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<sst xmlns="http://schemas.openxmlformats.org/spreadsheetml/2006/main" count="129" uniqueCount="57">
  <si>
    <t>附件1</t>
  </si>
  <si>
    <t>广东省第八届民族传统体育运动会赛会志愿者车辆保障项目报价单</t>
  </si>
  <si>
    <t>采购单位：共青团中山市委员会</t>
  </si>
  <si>
    <t>序号</t>
  </si>
  <si>
    <t>比赛项目</t>
  </si>
  <si>
    <t>出发地</t>
  </si>
  <si>
    <t>目的地</t>
  </si>
  <si>
    <t>乘车人数</t>
  </si>
  <si>
    <t>用车日期</t>
  </si>
  <si>
    <t>用车天数</t>
  </si>
  <si>
    <t>行程</t>
  </si>
  <si>
    <t>是否往返</t>
  </si>
  <si>
    <t>每批次往返时间跨度</t>
  </si>
  <si>
    <t>车型</t>
  </si>
  <si>
    <t>每天所需数量
（辆）</t>
  </si>
  <si>
    <t>总用车量</t>
  </si>
  <si>
    <t>单价
（元/辆）</t>
  </si>
  <si>
    <t>总金额
（元）</t>
  </si>
  <si>
    <t>备注</t>
  </si>
  <si>
    <t>珍珠球</t>
  </si>
  <si>
    <t>中山市沙溪理工学校</t>
  </si>
  <si>
    <t>中山市第一中学</t>
  </si>
  <si>
    <t>11月22日-30日</t>
  </si>
  <si>
    <t>中山市沙溪理工学校
至
中山市第一中学</t>
  </si>
  <si>
    <t>是</t>
  </si>
  <si>
    <t>约1天</t>
  </si>
  <si>
    <t>预计按1批往返1次</t>
  </si>
  <si>
    <t>民族武术</t>
  </si>
  <si>
    <t>中山市现代职业技术学校</t>
  </si>
  <si>
    <t>中山市桂山中学</t>
  </si>
  <si>
    <t>中山市现代职业技术学校
至
中山市桂山中学</t>
  </si>
  <si>
    <t>毽球</t>
  </si>
  <si>
    <t>中山市第一职业技术学校</t>
  </si>
  <si>
    <t>中山市华侨中学</t>
  </si>
  <si>
    <t>11月23日-29日</t>
  </si>
  <si>
    <t>中山市第一职业技术学校
至
中山市华侨中学</t>
  </si>
  <si>
    <t>押加</t>
  </si>
  <si>
    <t>11月22日-29日</t>
  </si>
  <si>
    <t>高脚竞速</t>
  </si>
  <si>
    <t>中山市火炬科学技术学校</t>
  </si>
  <si>
    <t>中山市实验中学</t>
  </si>
  <si>
    <t>11月22日-28日</t>
  </si>
  <si>
    <t>中山市火炬科学技术学校
至
中山市实验中学</t>
  </si>
  <si>
    <t>板鞋竞速</t>
  </si>
  <si>
    <t>合计</t>
  </si>
  <si>
    <t>备注：以上报价为预算，具体乘车人数、用车时间、车型和所需数量等按实际赛程安排，并根据采购方要求进行调整，所需经费据实结算。</t>
  </si>
  <si>
    <t>报价单位：（盖公章）
  报价时间：    年    月   日</t>
  </si>
  <si>
    <t>项目</t>
  </si>
  <si>
    <t>项目承办场地</t>
  </si>
  <si>
    <t>志愿者来源学校</t>
  </si>
  <si>
    <t>志愿者总人数</t>
  </si>
  <si>
    <t>服务天数</t>
  </si>
  <si>
    <t>每天用车量</t>
  </si>
  <si>
    <t>单位</t>
  </si>
  <si>
    <t>单价（元）</t>
  </si>
  <si>
    <t>总金额（元）</t>
  </si>
  <si>
    <t>辆次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</si>
</sst>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b/>
      <sz val="16"/>
      <name val="宋体"/>
      <charset val="134"/>
      <scheme val="minor"/>
    </font>
    <font>
      <sz val="14"/>
      <color rgb="FF000000"/>
      <name val="仿宋_GB2312"/>
      <charset val="134"/>
    </font>
    <font>
      <sz val="14"/>
      <color rgb="FF000000"/>
      <name val="Times New Roman"/>
      <charset val="134"/>
    </font>
    <font>
      <b/>
      <sz val="14"/>
      <color rgb="FF000000"/>
      <name val="仿宋_GB2312"/>
      <charset val="134"/>
    </font>
    <font>
      <sz val="14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6"/>
      <name val="宋体"/>
      <charset val="134"/>
      <scheme val="minor"/>
    </font>
    <font>
      <b/>
      <sz val="20"/>
      <name val="宋体"/>
      <charset val="134"/>
      <scheme val="minor"/>
    </font>
    <font>
      <b/>
      <sz val="22"/>
      <name val="宋体"/>
      <charset val="134"/>
      <scheme val="minor"/>
    </font>
    <font>
      <sz val="14"/>
      <name val="宋体"/>
      <charset val="134"/>
    </font>
    <font>
      <sz val="14"/>
      <color rgb="FF000000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7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tabSelected="1" zoomScale="80" zoomScaleNormal="80" workbookViewId="0">
      <pane ySplit="3" topLeftCell="A4" activePane="bottomLeft" state="frozen"/>
      <selection/>
      <selection pane="bottomLeft" activeCell="P5" sqref="P5"/>
    </sheetView>
  </sheetViews>
  <sheetFormatPr defaultColWidth="9" defaultRowHeight="18.75"/>
  <cols>
    <col min="1" max="1" width="8.525" style="12" customWidth="1"/>
    <col min="2" max="2" width="13.375" style="12" customWidth="1"/>
    <col min="3" max="3" width="18.4416666666667" style="13" customWidth="1"/>
    <col min="4" max="4" width="15.15" style="13" customWidth="1"/>
    <col min="5" max="5" width="14.5583333333333" style="12" customWidth="1"/>
    <col min="6" max="6" width="20.125" style="13" customWidth="1"/>
    <col min="7" max="7" width="14.5583333333333" style="12" customWidth="1"/>
    <col min="8" max="8" width="27.3416666666667" style="14" customWidth="1"/>
    <col min="9" max="9" width="14.5583333333333" style="12" customWidth="1"/>
    <col min="10" max="10" width="15.5833333333333" style="12" customWidth="1"/>
    <col min="11" max="11" width="14.5583333333333" style="12" customWidth="1"/>
    <col min="12" max="12" width="18.2083333333333" style="12" customWidth="1"/>
    <col min="13" max="13" width="12.875" style="12" customWidth="1"/>
    <col min="14" max="14" width="19.875" style="12" customWidth="1"/>
    <col min="15" max="15" width="10.625" style="12" customWidth="1"/>
    <col min="16" max="16" width="19.55" style="12" customWidth="1"/>
    <col min="17" max="17" width="15.875" style="12"/>
    <col min="18" max="16384" width="9" style="12"/>
  </cols>
  <sheetData>
    <row r="1" ht="82" customHeight="1" spans="1:16">
      <c r="A1" s="15" t="s">
        <v>0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="8" customFormat="1" ht="66" customHeight="1" spans="1:16">
      <c r="A2" s="17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="9" customFormat="1" ht="82" customHeight="1" spans="1:16">
      <c r="A3" s="1" t="s">
        <v>3</v>
      </c>
      <c r="B3" s="1" t="s">
        <v>4</v>
      </c>
      <c r="C3" s="1" t="s">
        <v>5</v>
      </c>
      <c r="D3" s="1" t="s">
        <v>6</v>
      </c>
      <c r="E3" s="2" t="s">
        <v>7</v>
      </c>
      <c r="F3" s="1" t="s">
        <v>8</v>
      </c>
      <c r="G3" s="2" t="s">
        <v>9</v>
      </c>
      <c r="H3" s="2" t="s">
        <v>10</v>
      </c>
      <c r="I3" s="2" t="s">
        <v>11</v>
      </c>
      <c r="J3" s="1" t="s">
        <v>12</v>
      </c>
      <c r="K3" s="2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18</v>
      </c>
    </row>
    <row r="4" ht="72" customHeight="1" spans="1:16">
      <c r="A4" s="18">
        <v>1</v>
      </c>
      <c r="B4" s="19" t="s">
        <v>19</v>
      </c>
      <c r="C4" s="19" t="s">
        <v>20</v>
      </c>
      <c r="D4" s="19" t="s">
        <v>21</v>
      </c>
      <c r="E4" s="20">
        <v>27</v>
      </c>
      <c r="F4" s="21" t="s">
        <v>22</v>
      </c>
      <c r="G4" s="20">
        <v>9</v>
      </c>
      <c r="H4" s="18" t="s">
        <v>23</v>
      </c>
      <c r="I4" s="25" t="s">
        <v>24</v>
      </c>
      <c r="J4" s="18" t="s">
        <v>25</v>
      </c>
      <c r="K4" s="25"/>
      <c r="L4" s="26">
        <v>1</v>
      </c>
      <c r="M4" s="26">
        <f t="shared" ref="M4:M9" si="0">G4*L4</f>
        <v>9</v>
      </c>
      <c r="N4" s="18"/>
      <c r="O4" s="26">
        <f t="shared" ref="O4:O9" si="1">M4*N4</f>
        <v>0</v>
      </c>
      <c r="P4" s="18" t="s">
        <v>26</v>
      </c>
    </row>
    <row r="5" ht="72" customHeight="1" spans="1:16">
      <c r="A5" s="18">
        <v>2</v>
      </c>
      <c r="B5" s="19" t="s">
        <v>27</v>
      </c>
      <c r="C5" s="19" t="s">
        <v>28</v>
      </c>
      <c r="D5" s="19" t="s">
        <v>29</v>
      </c>
      <c r="E5" s="20">
        <v>58</v>
      </c>
      <c r="F5" s="21" t="s">
        <v>22</v>
      </c>
      <c r="G5" s="20">
        <v>9</v>
      </c>
      <c r="H5" s="18" t="s">
        <v>30</v>
      </c>
      <c r="I5" s="25" t="s">
        <v>24</v>
      </c>
      <c r="J5" s="18" t="s">
        <v>25</v>
      </c>
      <c r="K5" s="25"/>
      <c r="L5" s="26">
        <v>2</v>
      </c>
      <c r="M5" s="26">
        <f t="shared" si="0"/>
        <v>18</v>
      </c>
      <c r="N5" s="18"/>
      <c r="O5" s="26">
        <f t="shared" si="1"/>
        <v>0</v>
      </c>
      <c r="P5" s="18" t="s">
        <v>26</v>
      </c>
    </row>
    <row r="6" ht="72" customHeight="1" spans="1:16">
      <c r="A6" s="18">
        <v>3</v>
      </c>
      <c r="B6" s="19" t="s">
        <v>31</v>
      </c>
      <c r="C6" s="19" t="s">
        <v>32</v>
      </c>
      <c r="D6" s="19" t="s">
        <v>33</v>
      </c>
      <c r="E6" s="20">
        <v>32</v>
      </c>
      <c r="F6" s="21" t="s">
        <v>34</v>
      </c>
      <c r="G6" s="19">
        <v>7</v>
      </c>
      <c r="H6" s="18" t="s">
        <v>35</v>
      </c>
      <c r="I6" s="25" t="s">
        <v>24</v>
      </c>
      <c r="J6" s="18" t="s">
        <v>25</v>
      </c>
      <c r="K6" s="25"/>
      <c r="L6" s="26">
        <v>1</v>
      </c>
      <c r="M6" s="26">
        <f t="shared" si="0"/>
        <v>7</v>
      </c>
      <c r="N6" s="18"/>
      <c r="O6" s="26">
        <f t="shared" si="1"/>
        <v>0</v>
      </c>
      <c r="P6" s="18" t="s">
        <v>26</v>
      </c>
    </row>
    <row r="7" ht="72" customHeight="1" spans="1:16">
      <c r="A7" s="18">
        <v>4</v>
      </c>
      <c r="B7" s="19" t="s">
        <v>36</v>
      </c>
      <c r="C7" s="19" t="s">
        <v>32</v>
      </c>
      <c r="D7" s="19" t="s">
        <v>33</v>
      </c>
      <c r="E7" s="20">
        <v>24</v>
      </c>
      <c r="F7" s="21" t="s">
        <v>37</v>
      </c>
      <c r="G7" s="20">
        <v>8</v>
      </c>
      <c r="H7" s="18" t="s">
        <v>35</v>
      </c>
      <c r="I7" s="25" t="s">
        <v>24</v>
      </c>
      <c r="J7" s="18" t="s">
        <v>25</v>
      </c>
      <c r="K7" s="25"/>
      <c r="L7" s="26">
        <v>1</v>
      </c>
      <c r="M7" s="26">
        <f t="shared" si="0"/>
        <v>8</v>
      </c>
      <c r="N7" s="18"/>
      <c r="O7" s="26">
        <f t="shared" si="1"/>
        <v>0</v>
      </c>
      <c r="P7" s="18" t="s">
        <v>26</v>
      </c>
    </row>
    <row r="8" ht="72" customHeight="1" spans="1:16">
      <c r="A8" s="18">
        <v>5</v>
      </c>
      <c r="B8" s="19" t="s">
        <v>38</v>
      </c>
      <c r="C8" s="19" t="s">
        <v>39</v>
      </c>
      <c r="D8" s="19" t="s">
        <v>40</v>
      </c>
      <c r="E8" s="20">
        <v>20</v>
      </c>
      <c r="F8" s="21" t="s">
        <v>41</v>
      </c>
      <c r="G8" s="19">
        <v>7</v>
      </c>
      <c r="H8" s="18" t="s">
        <v>42</v>
      </c>
      <c r="I8" s="25" t="s">
        <v>24</v>
      </c>
      <c r="J8" s="18" t="s">
        <v>25</v>
      </c>
      <c r="K8" s="25"/>
      <c r="L8" s="26">
        <v>1</v>
      </c>
      <c r="M8" s="26">
        <f t="shared" si="0"/>
        <v>7</v>
      </c>
      <c r="N8" s="18"/>
      <c r="O8" s="26">
        <f t="shared" si="1"/>
        <v>0</v>
      </c>
      <c r="P8" s="18" t="s">
        <v>26</v>
      </c>
    </row>
    <row r="9" ht="96" customHeight="1" spans="1:16">
      <c r="A9" s="18">
        <v>6</v>
      </c>
      <c r="B9" s="19" t="s">
        <v>43</v>
      </c>
      <c r="C9" s="19" t="s">
        <v>39</v>
      </c>
      <c r="D9" s="19" t="s">
        <v>40</v>
      </c>
      <c r="E9" s="20">
        <v>20</v>
      </c>
      <c r="F9" s="21" t="s">
        <v>41</v>
      </c>
      <c r="G9" s="20">
        <v>7</v>
      </c>
      <c r="H9" s="18" t="s">
        <v>42</v>
      </c>
      <c r="I9" s="25" t="s">
        <v>24</v>
      </c>
      <c r="J9" s="18" t="s">
        <v>25</v>
      </c>
      <c r="K9" s="25"/>
      <c r="L9" s="26">
        <v>1</v>
      </c>
      <c r="M9" s="26">
        <f t="shared" si="0"/>
        <v>7</v>
      </c>
      <c r="N9" s="18"/>
      <c r="O9" s="26">
        <f t="shared" si="1"/>
        <v>0</v>
      </c>
      <c r="P9" s="18" t="s">
        <v>26</v>
      </c>
    </row>
    <row r="10" s="10" customFormat="1" ht="50" customHeight="1" spans="1:16">
      <c r="A10" s="22" t="s">
        <v>44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7">
        <f>SUM(O4:O9)</f>
        <v>0</v>
      </c>
      <c r="P10" s="28"/>
    </row>
    <row r="11" s="11" customFormat="1" ht="47" customHeight="1" spans="1:16">
      <c r="A11" s="23" t="s">
        <v>45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9"/>
    </row>
    <row r="12" s="11" customFormat="1" ht="146" customHeight="1" spans="1:16">
      <c r="A12" s="24" t="s">
        <v>46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9"/>
    </row>
  </sheetData>
  <mergeCells count="5">
    <mergeCell ref="B1:P1"/>
    <mergeCell ref="A2:P2"/>
    <mergeCell ref="A10:N10"/>
    <mergeCell ref="A11:O11"/>
    <mergeCell ref="A12:O12"/>
  </mergeCells>
  <pageMargins left="0.236111111111111" right="0.196527777777778" top="0.66875" bottom="1" header="0.432638888888889" footer="0.511805555555556"/>
  <pageSetup paperSize="9" scale="47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4:X14"/>
  <sheetViews>
    <sheetView topLeftCell="B1" workbookViewId="0">
      <selection activeCell="D5" sqref="D5:I10"/>
    </sheetView>
  </sheetViews>
  <sheetFormatPr defaultColWidth="9" defaultRowHeight="14.25"/>
  <cols>
    <col min="7" max="7" width="18.375" customWidth="1"/>
    <col min="8" max="8" width="14.25" customWidth="1"/>
    <col min="9" max="9" width="12.625" customWidth="1"/>
  </cols>
  <sheetData>
    <row r="4" ht="40.5" spans="4:10">
      <c r="D4" s="1" t="s">
        <v>4</v>
      </c>
      <c r="E4" s="1" t="s">
        <v>5</v>
      </c>
      <c r="F4" s="1" t="s">
        <v>6</v>
      </c>
      <c r="G4" s="2" t="s">
        <v>7</v>
      </c>
      <c r="H4" s="1" t="s">
        <v>8</v>
      </c>
      <c r="I4" s="2" t="s">
        <v>9</v>
      </c>
      <c r="J4" s="2" t="s">
        <v>10</v>
      </c>
    </row>
    <row r="5" ht="57" spans="4:9">
      <c r="D5" s="3" t="s">
        <v>19</v>
      </c>
      <c r="E5" s="3" t="s">
        <v>20</v>
      </c>
      <c r="F5" s="3" t="s">
        <v>21</v>
      </c>
      <c r="G5" s="4">
        <v>27</v>
      </c>
      <c r="I5" s="4">
        <v>9</v>
      </c>
    </row>
    <row r="6" ht="75.75" spans="4:9">
      <c r="D6" s="3" t="s">
        <v>27</v>
      </c>
      <c r="E6" s="3" t="s">
        <v>28</v>
      </c>
      <c r="F6" s="3" t="s">
        <v>29</v>
      </c>
      <c r="G6" s="4">
        <v>58</v>
      </c>
      <c r="I6" s="4">
        <v>9</v>
      </c>
    </row>
    <row r="7" ht="75.75" spans="4:9">
      <c r="D7" s="3" t="s">
        <v>31</v>
      </c>
      <c r="E7" s="3" t="s">
        <v>32</v>
      </c>
      <c r="F7" s="3" t="s">
        <v>33</v>
      </c>
      <c r="G7" s="4">
        <v>32</v>
      </c>
      <c r="I7" s="5">
        <v>7</v>
      </c>
    </row>
    <row r="8" ht="75.75" spans="4:24">
      <c r="D8" s="3" t="s">
        <v>36</v>
      </c>
      <c r="E8" s="3" t="s">
        <v>32</v>
      </c>
      <c r="F8" s="3" t="s">
        <v>33</v>
      </c>
      <c r="G8" s="4">
        <v>24</v>
      </c>
      <c r="I8" s="4">
        <v>8</v>
      </c>
      <c r="O8" s="6" t="s">
        <v>3</v>
      </c>
      <c r="P8" s="7" t="s">
        <v>47</v>
      </c>
      <c r="Q8" s="7" t="s">
        <v>48</v>
      </c>
      <c r="R8" s="7" t="s">
        <v>49</v>
      </c>
      <c r="S8" s="6" t="s">
        <v>50</v>
      </c>
      <c r="T8" s="6" t="s">
        <v>51</v>
      </c>
      <c r="U8" s="7" t="s">
        <v>52</v>
      </c>
      <c r="V8" s="7" t="s">
        <v>53</v>
      </c>
      <c r="W8" s="7" t="s">
        <v>54</v>
      </c>
      <c r="X8" s="7" t="s">
        <v>55</v>
      </c>
    </row>
    <row r="9" ht="75.75" spans="4:24">
      <c r="D9" s="3" t="s">
        <v>38</v>
      </c>
      <c r="E9" s="3" t="s">
        <v>39</v>
      </c>
      <c r="F9" s="3" t="s">
        <v>40</v>
      </c>
      <c r="G9" s="4">
        <v>20</v>
      </c>
      <c r="I9" s="5">
        <v>7</v>
      </c>
      <c r="O9" s="4">
        <v>1</v>
      </c>
      <c r="P9" s="3" t="s">
        <v>19</v>
      </c>
      <c r="Q9" s="3" t="s">
        <v>21</v>
      </c>
      <c r="R9" s="3" t="s">
        <v>20</v>
      </c>
      <c r="S9" s="4">
        <v>27</v>
      </c>
      <c r="T9" s="4">
        <v>9</v>
      </c>
      <c r="U9" s="5">
        <v>1</v>
      </c>
      <c r="V9" s="3" t="s">
        <v>56</v>
      </c>
      <c r="W9" s="5">
        <v>1000</v>
      </c>
      <c r="X9" s="5">
        <v>9000</v>
      </c>
    </row>
    <row r="10" ht="75.75" spans="4:24">
      <c r="D10" s="3" t="s">
        <v>43</v>
      </c>
      <c r="E10" s="3" t="s">
        <v>39</v>
      </c>
      <c r="F10" s="3" t="s">
        <v>40</v>
      </c>
      <c r="G10" s="4">
        <v>20</v>
      </c>
      <c r="I10" s="4">
        <v>7</v>
      </c>
      <c r="O10" s="4">
        <v>2</v>
      </c>
      <c r="P10" s="3" t="s">
        <v>27</v>
      </c>
      <c r="Q10" s="3" t="s">
        <v>29</v>
      </c>
      <c r="R10" s="3" t="s">
        <v>28</v>
      </c>
      <c r="S10" s="4">
        <v>58</v>
      </c>
      <c r="T10" s="4">
        <v>9</v>
      </c>
      <c r="U10" s="5">
        <v>2</v>
      </c>
      <c r="V10" s="3" t="s">
        <v>56</v>
      </c>
      <c r="W10" s="5">
        <v>1000</v>
      </c>
      <c r="X10" s="5">
        <v>18000</v>
      </c>
    </row>
    <row r="11" ht="75.75" spans="15:24">
      <c r="O11" s="4">
        <v>3</v>
      </c>
      <c r="P11" s="3" t="s">
        <v>31</v>
      </c>
      <c r="Q11" s="3" t="s">
        <v>33</v>
      </c>
      <c r="R11" s="3" t="s">
        <v>32</v>
      </c>
      <c r="S11" s="4">
        <v>32</v>
      </c>
      <c r="T11" s="5">
        <v>7</v>
      </c>
      <c r="U11" s="5">
        <v>1</v>
      </c>
      <c r="V11" s="3" t="s">
        <v>56</v>
      </c>
      <c r="W11" s="5">
        <v>1000</v>
      </c>
      <c r="X11" s="5">
        <v>7000</v>
      </c>
    </row>
    <row r="12" ht="75.75" spans="15:24">
      <c r="O12" s="4">
        <v>4</v>
      </c>
      <c r="P12" s="3" t="s">
        <v>36</v>
      </c>
      <c r="Q12" s="3" t="s">
        <v>33</v>
      </c>
      <c r="R12" s="3" t="s">
        <v>32</v>
      </c>
      <c r="S12" s="4">
        <v>24</v>
      </c>
      <c r="T12" s="4">
        <v>8</v>
      </c>
      <c r="U12" s="5">
        <v>1</v>
      </c>
      <c r="V12" s="3" t="s">
        <v>56</v>
      </c>
      <c r="W12" s="5">
        <v>1000</v>
      </c>
      <c r="X12" s="5">
        <v>8000</v>
      </c>
    </row>
    <row r="13" ht="75.75" spans="15:24">
      <c r="O13" s="4">
        <v>5</v>
      </c>
      <c r="P13" s="3" t="s">
        <v>38</v>
      </c>
      <c r="Q13" s="3" t="s">
        <v>40</v>
      </c>
      <c r="R13" s="3" t="s">
        <v>39</v>
      </c>
      <c r="S13" s="4">
        <v>20</v>
      </c>
      <c r="T13" s="5">
        <v>7</v>
      </c>
      <c r="U13" s="5">
        <v>1</v>
      </c>
      <c r="V13" s="3" t="s">
        <v>56</v>
      </c>
      <c r="W13" s="5">
        <v>1000</v>
      </c>
      <c r="X13" s="5">
        <v>7000</v>
      </c>
    </row>
    <row r="14" ht="75.75" spans="15:24">
      <c r="O14" s="4">
        <v>6</v>
      </c>
      <c r="P14" s="3" t="s">
        <v>43</v>
      </c>
      <c r="Q14" s="3" t="s">
        <v>40</v>
      </c>
      <c r="R14" s="3" t="s">
        <v>39</v>
      </c>
      <c r="S14" s="4">
        <v>20</v>
      </c>
      <c r="T14" s="4">
        <v>7</v>
      </c>
      <c r="U14" s="5">
        <v>1</v>
      </c>
      <c r="V14" s="3" t="s">
        <v>56</v>
      </c>
      <c r="W14" s="5">
        <v>1000</v>
      </c>
      <c r="X14" s="5">
        <v>7000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中国共产主义青年团中山市委员会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兔子*^_^*</cp:lastModifiedBy>
  <dcterms:created xsi:type="dcterms:W3CDTF">2025-06-28T08:02:00Z</dcterms:created>
  <dcterms:modified xsi:type="dcterms:W3CDTF">2026-10-30T01:38:29Z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B1B336F0EC1049D28702369E7E4D3F01_13</vt:lpwstr>
  </property>
  <property fmtid="{D5CDD505-2E9C-101B-9397-08002B2CF9AE}" pid="3" name="KSOProductBuildVer">
    <vt:lpwstr>2052-12.9.0.21300</vt:lpwstr>
  </property>
</Properties>
</file>