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<sst xmlns="http://schemas.openxmlformats.org/spreadsheetml/2006/main" count="108" uniqueCount="73">
  <si>
    <t>附件1</t>
  </si>
  <si>
    <t>第十五届全国运动会（中山赛区）竞体项目正式赛赛会志愿服务项目报价单</t>
  </si>
  <si>
    <t>采购单位：共青团中山市委员会</t>
  </si>
  <si>
    <t>序号</t>
  </si>
  <si>
    <t>保障内容</t>
  </si>
  <si>
    <t>明细</t>
  </si>
  <si>
    <t>规格</t>
  </si>
  <si>
    <t>天数</t>
  </si>
  <si>
    <t>数量</t>
  </si>
  <si>
    <t>单价</t>
  </si>
  <si>
    <t>金额</t>
  </si>
  <si>
    <t>备注</t>
  </si>
  <si>
    <t>保险</t>
  </si>
  <si>
    <t>篮球</t>
  </si>
  <si>
    <t>人</t>
  </si>
  <si>
    <t>2天热身赛</t>
  </si>
  <si>
    <t>棒球</t>
  </si>
  <si>
    <t>4天热身赛</t>
  </si>
  <si>
    <t>垒球</t>
  </si>
  <si>
    <t>饮用水</t>
  </si>
  <si>
    <t>支</t>
  </si>
  <si>
    <t>能量补给品</t>
  </si>
  <si>
    <t>篮球能量补给品</t>
  </si>
  <si>
    <t>份</t>
  </si>
  <si>
    <t>每人每半天1份</t>
  </si>
  <si>
    <t>棒球能量补给品</t>
  </si>
  <si>
    <t>垒球能量补给品</t>
  </si>
  <si>
    <t>培训保障</t>
  </si>
  <si>
    <t>志愿者工作手册</t>
  </si>
  <si>
    <t>本</t>
  </si>
  <si>
    <t>\</t>
  </si>
  <si>
    <t>志愿者培训交通补助</t>
  </si>
  <si>
    <t>人次</t>
  </si>
  <si>
    <t>培训讲师费</t>
  </si>
  <si>
    <t>仅指正式赛（含热身赛）期间赛会志愿者相关培训</t>
  </si>
  <si>
    <t>志愿者团建活动费</t>
  </si>
  <si>
    <t>场</t>
  </si>
  <si>
    <t>应急保障</t>
  </si>
  <si>
    <t>雨衣、鞋套、药物、驱蚊水等</t>
  </si>
  <si>
    <t>4个场馆，每个场馆1200份</t>
  </si>
  <si>
    <t>搭建临时志愿者之家</t>
  </si>
  <si>
    <t>搭建帐篷（含搭建人工费）、桌椅等基础配置</t>
  </si>
  <si>
    <t>场馆</t>
  </si>
  <si>
    <t>租借打印机</t>
  </si>
  <si>
    <t>购置急救箱、办公文具、储物柜等物资；</t>
  </si>
  <si>
    <t>设计布置赛会志愿标识、文化墙、信息栏等物料</t>
  </si>
  <si>
    <t>休整装备（躺椅、坐垫）、租借桌椅等</t>
  </si>
  <si>
    <t>个</t>
  </si>
  <si>
    <t>住宿保障</t>
  </si>
  <si>
    <t>志愿者管理人员在比赛场馆驻点住宿</t>
  </si>
  <si>
    <t>1人/间</t>
  </si>
  <si>
    <t>工作人员全程跟进赛事志愿服务的工作住宿费</t>
  </si>
  <si>
    <t>志愿者通讯保障</t>
  </si>
  <si>
    <t>充电宝</t>
  </si>
  <si>
    <t>5个/场馆</t>
  </si>
  <si>
    <t>排插</t>
  </si>
  <si>
    <t>2个/场馆</t>
  </si>
  <si>
    <t>赛事物料</t>
  </si>
  <si>
    <t>场地指引手举牌等</t>
  </si>
  <si>
    <t>志愿者感谢信及证书</t>
  </si>
  <si>
    <t>感谢信及证书</t>
  </si>
  <si>
    <t>张</t>
  </si>
  <si>
    <t>志愿者宣传</t>
  </si>
  <si>
    <t>海报</t>
  </si>
  <si>
    <t>组织管理费</t>
  </si>
  <si>
    <t>3个竞体项目志愿者组织管理</t>
  </si>
  <si>
    <t>项</t>
  </si>
  <si>
    <t>志愿者的管理培训、组织调度、后勤保障等对接。</t>
  </si>
  <si>
    <t>现场项目执行服务费</t>
  </si>
  <si>
    <t>工作人员提前到赛事现场踩点、全程跟进志愿者服务工作</t>
  </si>
  <si>
    <t>合计</t>
  </si>
  <si>
    <t>备注：以上报价（含税费）为预算，具体数量要求等按实际赛程安排，所需经费据实结算。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</si>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</sst>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topLeftCell="A23" workbookViewId="0">
      <selection activeCell="A32" sqref="A32:I32"/>
    </sheetView>
  </sheetViews>
  <sheetFormatPr defaultColWidth="9" defaultRowHeight="18.75"/>
  <cols>
    <col min="1" max="1" width="9" style="1"/>
    <col min="2" max="2" width="24.25" style="1" customWidth="1"/>
    <col min="3" max="3" width="27.375" style="1" customWidth="1"/>
    <col min="4" max="4" width="23.625" style="1" customWidth="1"/>
    <col min="5" max="5" width="14.75" style="1" customWidth="1"/>
    <col min="6" max="6" width="16.25" style="1" customWidth="1"/>
    <col min="7" max="7" width="17.4166666666667" style="1" customWidth="1"/>
    <col min="8" max="8" width="15.875" style="1"/>
    <col min="9" max="9" width="29.5" style="1" customWidth="1"/>
    <col min="10" max="16384" width="9" style="1"/>
  </cols>
  <sheetData>
    <row r="1" s="1" customFormat="1" ht="82" customHeight="1" spans="1:9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</row>
    <row r="2" s="2" customFormat="1" ht="40" customHeight="1" spans="1:9">
      <c r="A2" s="7" t="s">
        <v>2</v>
      </c>
      <c r="B2" s="7"/>
      <c r="C2" s="7"/>
      <c r="D2" s="7"/>
      <c r="E2" s="7"/>
      <c r="F2" s="7"/>
      <c r="G2" s="7"/>
      <c r="H2" s="7"/>
      <c r="I2" s="7"/>
    </row>
    <row r="3" s="3" customFormat="1" ht="82" customHeight="1" spans="1:9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s="1" customFormat="1" ht="37" customHeight="1" spans="1:9">
      <c r="A4" s="10">
        <v>1</v>
      </c>
      <c r="B4" s="10" t="s">
        <v>12</v>
      </c>
      <c r="C4" s="10" t="s">
        <v>13</v>
      </c>
      <c r="D4" s="10" t="s">
        <v>14</v>
      </c>
      <c r="E4" s="10">
        <v>2</v>
      </c>
      <c r="F4" s="10">
        <v>300</v>
      </c>
      <c r="G4" s="11"/>
      <c r="H4" s="12"/>
      <c r="I4" s="10" t="s">
        <v>15</v>
      </c>
    </row>
    <row r="5" s="1" customFormat="1" ht="37" customHeight="1" spans="1:9">
      <c r="A5" s="10">
        <v>2</v>
      </c>
      <c r="B5" s="10"/>
      <c r="C5" s="10" t="s">
        <v>16</v>
      </c>
      <c r="D5" s="10" t="s">
        <v>14</v>
      </c>
      <c r="E5" s="10">
        <v>4</v>
      </c>
      <c r="F5" s="10">
        <v>330</v>
      </c>
      <c r="G5" s="11"/>
      <c r="H5" s="12"/>
      <c r="I5" s="10" t="s">
        <v>17</v>
      </c>
    </row>
    <row r="6" s="1" customFormat="1" ht="37" customHeight="1" spans="1:9">
      <c r="A6" s="10">
        <v>3</v>
      </c>
      <c r="B6" s="10"/>
      <c r="C6" s="10" t="s">
        <v>18</v>
      </c>
      <c r="D6" s="10" t="s">
        <v>14</v>
      </c>
      <c r="E6" s="10">
        <v>4</v>
      </c>
      <c r="F6" s="10">
        <v>300</v>
      </c>
      <c r="G6" s="11"/>
      <c r="H6" s="12"/>
      <c r="I6" s="10" t="s">
        <v>17</v>
      </c>
    </row>
    <row r="7" s="1" customFormat="1" ht="37" customHeight="1" spans="1:9">
      <c r="A7" s="10">
        <v>4</v>
      </c>
      <c r="B7" s="10" t="s">
        <v>19</v>
      </c>
      <c r="C7" s="10" t="s">
        <v>13</v>
      </c>
      <c r="D7" s="10" t="s">
        <v>20</v>
      </c>
      <c r="E7" s="10">
        <v>11</v>
      </c>
      <c r="F7" s="10">
        <f t="shared" ref="F7:F9" si="0">F4</f>
        <v>300</v>
      </c>
      <c r="G7" s="11"/>
      <c r="H7" s="12"/>
      <c r="I7" s="10"/>
    </row>
    <row r="8" s="1" customFormat="1" ht="37" customHeight="1" spans="1:9">
      <c r="A8" s="10">
        <v>5</v>
      </c>
      <c r="B8" s="10"/>
      <c r="C8" s="10" t="s">
        <v>16</v>
      </c>
      <c r="D8" s="10" t="s">
        <v>20</v>
      </c>
      <c r="E8" s="10">
        <v>13</v>
      </c>
      <c r="F8" s="10">
        <f t="shared" si="0"/>
        <v>330</v>
      </c>
      <c r="G8" s="11"/>
      <c r="H8" s="12"/>
      <c r="I8" s="10"/>
    </row>
    <row r="9" s="1" customFormat="1" ht="37" customHeight="1" spans="1:9">
      <c r="A9" s="10">
        <v>6</v>
      </c>
      <c r="B9" s="10"/>
      <c r="C9" s="10" t="s">
        <v>18</v>
      </c>
      <c r="D9" s="10" t="s">
        <v>20</v>
      </c>
      <c r="E9" s="10">
        <v>13</v>
      </c>
      <c r="F9" s="10">
        <f t="shared" si="0"/>
        <v>300</v>
      </c>
      <c r="G9" s="11"/>
      <c r="H9" s="12"/>
      <c r="I9" s="10"/>
    </row>
    <row r="10" s="1" customFormat="1" ht="37" customHeight="1" spans="1:9">
      <c r="A10" s="10">
        <v>7</v>
      </c>
      <c r="B10" s="13" t="s">
        <v>21</v>
      </c>
      <c r="C10" s="14" t="s">
        <v>22</v>
      </c>
      <c r="D10" s="14" t="s">
        <v>23</v>
      </c>
      <c r="E10" s="10">
        <v>11</v>
      </c>
      <c r="F10" s="14">
        <f t="shared" ref="F10:F12" si="1">F4*2</f>
        <v>600</v>
      </c>
      <c r="G10" s="11"/>
      <c r="H10" s="12"/>
      <c r="I10" s="10" t="s">
        <v>24</v>
      </c>
    </row>
    <row r="11" s="1" customFormat="1" ht="37" customHeight="1" spans="1:9">
      <c r="A11" s="10">
        <v>8</v>
      </c>
      <c r="B11" s="15"/>
      <c r="C11" s="14" t="s">
        <v>25</v>
      </c>
      <c r="D11" s="14" t="s">
        <v>23</v>
      </c>
      <c r="E11" s="10">
        <v>13</v>
      </c>
      <c r="F11" s="14">
        <f t="shared" si="1"/>
        <v>660</v>
      </c>
      <c r="G11" s="11"/>
      <c r="H11" s="12"/>
      <c r="I11" s="10" t="s">
        <v>24</v>
      </c>
    </row>
    <row r="12" s="1" customFormat="1" ht="37" customHeight="1" spans="1:9">
      <c r="A12" s="10">
        <v>9</v>
      </c>
      <c r="B12" s="16"/>
      <c r="C12" s="14" t="s">
        <v>26</v>
      </c>
      <c r="D12" s="14" t="s">
        <v>23</v>
      </c>
      <c r="E12" s="10">
        <v>13</v>
      </c>
      <c r="F12" s="14">
        <f t="shared" si="1"/>
        <v>600</v>
      </c>
      <c r="G12" s="11"/>
      <c r="H12" s="12"/>
      <c r="I12" s="10" t="s">
        <v>24</v>
      </c>
    </row>
    <row r="13" s="1" customFormat="1" ht="37" customHeight="1" spans="1:9">
      <c r="A13" s="10">
        <v>10</v>
      </c>
      <c r="B13" s="17" t="s">
        <v>27</v>
      </c>
      <c r="C13" s="10" t="s">
        <v>28</v>
      </c>
      <c r="D13" s="18" t="s">
        <v>29</v>
      </c>
      <c r="E13" s="10" t="s">
        <v>30</v>
      </c>
      <c r="F13" s="10">
        <f>SUM(F4:F6)</f>
        <v>930</v>
      </c>
      <c r="G13" s="11"/>
      <c r="H13" s="12"/>
      <c r="I13" s="10"/>
    </row>
    <row r="14" s="1" customFormat="1" ht="37" customHeight="1" spans="1:9">
      <c r="A14" s="10">
        <v>11</v>
      </c>
      <c r="B14" s="19"/>
      <c r="C14" s="10" t="s">
        <v>31</v>
      </c>
      <c r="D14" s="10" t="s">
        <v>32</v>
      </c>
      <c r="E14" s="10" t="s">
        <v>30</v>
      </c>
      <c r="F14" s="10">
        <v>100</v>
      </c>
      <c r="G14" s="11"/>
      <c r="H14" s="12"/>
      <c r="I14" s="10"/>
    </row>
    <row r="15" s="1" customFormat="1" ht="37" customHeight="1" spans="1:9">
      <c r="A15" s="10">
        <v>12</v>
      </c>
      <c r="B15" s="19"/>
      <c r="C15" s="10" t="s">
        <v>33</v>
      </c>
      <c r="D15" s="10" t="s">
        <v>32</v>
      </c>
      <c r="E15" s="10" t="s">
        <v>30</v>
      </c>
      <c r="F15" s="10">
        <v>3</v>
      </c>
      <c r="G15" s="11"/>
      <c r="H15" s="12"/>
      <c r="I15" s="10" t="s">
        <v>34</v>
      </c>
    </row>
    <row r="16" s="1" customFormat="1" ht="37" customHeight="1" spans="1:9">
      <c r="A16" s="10">
        <v>13</v>
      </c>
      <c r="B16" s="20"/>
      <c r="C16" s="10" t="s">
        <v>35</v>
      </c>
      <c r="D16" s="10" t="s">
        <v>36</v>
      </c>
      <c r="E16" s="10" t="s">
        <v>30</v>
      </c>
      <c r="F16" s="10">
        <v>3</v>
      </c>
      <c r="G16" s="11"/>
      <c r="H16" s="12"/>
      <c r="I16" s="10"/>
    </row>
    <row r="17" s="1" customFormat="1" ht="37" customHeight="1" spans="1:9">
      <c r="A17" s="10">
        <v>14</v>
      </c>
      <c r="B17" s="10" t="s">
        <v>37</v>
      </c>
      <c r="C17" s="10" t="s">
        <v>38</v>
      </c>
      <c r="D17" s="3" t="s">
        <v>23</v>
      </c>
      <c r="E17" s="10" t="s">
        <v>30</v>
      </c>
      <c r="F17" s="10">
        <v>4800</v>
      </c>
      <c r="G17" s="11"/>
      <c r="H17" s="12"/>
      <c r="I17" s="10" t="s">
        <v>39</v>
      </c>
    </row>
    <row r="18" s="1" customFormat="1" ht="37" customHeight="1" spans="1:9">
      <c r="A18" s="10">
        <v>15</v>
      </c>
      <c r="B18" s="10" t="s">
        <v>40</v>
      </c>
      <c r="C18" s="10" t="s">
        <v>41</v>
      </c>
      <c r="D18" s="10" t="s">
        <v>42</v>
      </c>
      <c r="E18" s="10" t="s">
        <v>30</v>
      </c>
      <c r="F18" s="10">
        <v>4</v>
      </c>
      <c r="G18" s="11"/>
      <c r="H18" s="12"/>
      <c r="I18" s="10"/>
    </row>
    <row r="19" s="1" customFormat="1" ht="37" customHeight="1" spans="1:9">
      <c r="A19" s="10">
        <v>16</v>
      </c>
      <c r="B19" s="10"/>
      <c r="C19" s="10" t="s">
        <v>43</v>
      </c>
      <c r="D19" s="10" t="s">
        <v>42</v>
      </c>
      <c r="E19" s="10" t="s">
        <v>30</v>
      </c>
      <c r="F19" s="10">
        <v>4</v>
      </c>
      <c r="G19" s="11"/>
      <c r="H19" s="12"/>
      <c r="I19" s="10"/>
    </row>
    <row r="20" s="1" customFormat="1" ht="37" customHeight="1" spans="1:9">
      <c r="A20" s="10">
        <v>17</v>
      </c>
      <c r="B20" s="10"/>
      <c r="C20" s="10" t="s">
        <v>44</v>
      </c>
      <c r="D20" s="10" t="s">
        <v>42</v>
      </c>
      <c r="E20" s="10" t="s">
        <v>30</v>
      </c>
      <c r="F20" s="10">
        <v>4</v>
      </c>
      <c r="G20" s="11"/>
      <c r="H20" s="12"/>
      <c r="I20" s="10"/>
    </row>
    <row r="21" s="1" customFormat="1" ht="37" customHeight="1" spans="1:9">
      <c r="A21" s="10">
        <v>18</v>
      </c>
      <c r="B21" s="10"/>
      <c r="C21" s="10" t="s">
        <v>45</v>
      </c>
      <c r="D21" s="18" t="s">
        <v>42</v>
      </c>
      <c r="E21" s="10" t="s">
        <v>30</v>
      </c>
      <c r="F21" s="10">
        <v>4</v>
      </c>
      <c r="G21" s="11"/>
      <c r="H21" s="12"/>
      <c r="I21" s="10"/>
    </row>
    <row r="22" s="1" customFormat="1" ht="37" customHeight="1" spans="1:9">
      <c r="A22" s="10">
        <v>19</v>
      </c>
      <c r="B22" s="10"/>
      <c r="C22" s="10" t="s">
        <v>46</v>
      </c>
      <c r="D22" s="10" t="s">
        <v>47</v>
      </c>
      <c r="E22" s="10" t="s">
        <v>30</v>
      </c>
      <c r="F22" s="10">
        <f>F13</f>
        <v>930</v>
      </c>
      <c r="G22" s="11"/>
      <c r="H22" s="12"/>
      <c r="I22" s="10"/>
    </row>
    <row r="23" s="1" customFormat="1" ht="63" customHeight="1" spans="1:9">
      <c r="A23" s="10">
        <v>20</v>
      </c>
      <c r="B23" s="10" t="s">
        <v>48</v>
      </c>
      <c r="C23" s="10" t="s">
        <v>49</v>
      </c>
      <c r="D23" s="10" t="s">
        <v>50</v>
      </c>
      <c r="E23" s="10">
        <v>18</v>
      </c>
      <c r="F23" s="10">
        <v>2</v>
      </c>
      <c r="G23" s="11"/>
      <c r="H23" s="12"/>
      <c r="I23" s="21" t="s">
        <v>51</v>
      </c>
    </row>
    <row r="24" s="1" customFormat="1" ht="37" customHeight="1" spans="1:9">
      <c r="A24" s="10">
        <v>21</v>
      </c>
      <c r="B24" s="10" t="s">
        <v>52</v>
      </c>
      <c r="C24" s="10" t="s">
        <v>53</v>
      </c>
      <c r="D24" s="10" t="s">
        <v>54</v>
      </c>
      <c r="E24" s="10" t="s">
        <v>30</v>
      </c>
      <c r="F24" s="10">
        <f>4*5</f>
        <v>20</v>
      </c>
      <c r="G24" s="11"/>
      <c r="H24" s="12"/>
      <c r="I24" s="10"/>
    </row>
    <row r="25" s="1" customFormat="1" ht="37" customHeight="1" spans="1:9">
      <c r="A25" s="10">
        <v>22</v>
      </c>
      <c r="B25" s="10"/>
      <c r="C25" s="10" t="s">
        <v>55</v>
      </c>
      <c r="D25" s="10" t="s">
        <v>56</v>
      </c>
      <c r="E25" s="10" t="s">
        <v>30</v>
      </c>
      <c r="F25" s="10">
        <v>10</v>
      </c>
      <c r="G25" s="21"/>
      <c r="H25" s="12"/>
      <c r="I25" s="10"/>
    </row>
    <row r="26" s="1" customFormat="1" ht="37" customHeight="1" spans="1:9">
      <c r="A26" s="10">
        <v>23</v>
      </c>
      <c r="B26" s="10" t="s">
        <v>57</v>
      </c>
      <c r="C26" s="10" t="s">
        <v>58</v>
      </c>
      <c r="D26" s="18" t="s">
        <v>42</v>
      </c>
      <c r="E26" s="10" t="s">
        <v>30</v>
      </c>
      <c r="F26" s="10">
        <v>4</v>
      </c>
      <c r="G26" s="11"/>
      <c r="H26" s="12"/>
      <c r="I26" s="10"/>
    </row>
    <row r="27" s="1" customFormat="1" ht="37" customHeight="1" spans="1:9">
      <c r="A27" s="10">
        <v>24</v>
      </c>
      <c r="B27" s="10" t="s">
        <v>59</v>
      </c>
      <c r="C27" s="10" t="s">
        <v>60</v>
      </c>
      <c r="D27" s="10" t="s">
        <v>61</v>
      </c>
      <c r="E27" s="10" t="s">
        <v>30</v>
      </c>
      <c r="F27" s="10">
        <f>F13</f>
        <v>930</v>
      </c>
      <c r="G27" s="11"/>
      <c r="H27" s="12"/>
      <c r="I27" s="10"/>
    </row>
    <row r="28" s="1" customFormat="1" ht="37" customHeight="1" spans="1:9">
      <c r="A28" s="10">
        <v>25</v>
      </c>
      <c r="B28" s="10" t="s">
        <v>62</v>
      </c>
      <c r="C28" s="10" t="s">
        <v>63</v>
      </c>
      <c r="D28" s="10" t="s">
        <v>61</v>
      </c>
      <c r="E28" s="10" t="s">
        <v>30</v>
      </c>
      <c r="F28" s="10">
        <v>3</v>
      </c>
      <c r="G28" s="21"/>
      <c r="H28" s="12"/>
      <c r="I28" s="10"/>
    </row>
    <row r="29" s="1" customFormat="1" ht="61" customHeight="1" spans="1:9">
      <c r="A29" s="10">
        <v>26</v>
      </c>
      <c r="B29" s="10" t="s">
        <v>64</v>
      </c>
      <c r="C29" s="10" t="s">
        <v>65</v>
      </c>
      <c r="D29" s="10" t="s">
        <v>66</v>
      </c>
      <c r="E29" s="10" t="s">
        <v>30</v>
      </c>
      <c r="F29" s="10">
        <v>3</v>
      </c>
      <c r="G29" s="22"/>
      <c r="H29" s="12"/>
      <c r="I29" s="21" t="s">
        <v>67</v>
      </c>
    </row>
    <row r="30" s="1" customFormat="1" ht="61" customHeight="1" spans="1:9">
      <c r="A30" s="10">
        <v>27</v>
      </c>
      <c r="B30" s="10" t="s">
        <v>68</v>
      </c>
      <c r="C30" s="10"/>
      <c r="D30" s="10" t="s">
        <v>14</v>
      </c>
      <c r="E30" s="10">
        <v>18</v>
      </c>
      <c r="F30" s="10">
        <v>5</v>
      </c>
      <c r="G30" s="22"/>
      <c r="H30" s="12"/>
      <c r="I30" s="21" t="s">
        <v>69</v>
      </c>
    </row>
    <row r="31" s="1" customFormat="1" ht="72" customHeight="1" spans="1:9">
      <c r="A31" s="23" t="s">
        <v>70</v>
      </c>
      <c r="B31" s="24"/>
      <c r="C31" s="24"/>
      <c r="D31" s="24"/>
      <c r="E31" s="24"/>
      <c r="F31" s="24"/>
      <c r="G31" s="25"/>
      <c r="H31" s="12"/>
      <c r="I31" s="12"/>
    </row>
    <row r="32" s="4" customFormat="1" ht="61.5" customHeight="1" spans="1:9">
      <c r="A32" s="26" t="s">
        <v>71</v>
      </c>
      <c r="B32" s="27"/>
      <c r="C32" s="27"/>
      <c r="D32" s="27"/>
      <c r="E32" s="27"/>
      <c r="F32" s="27"/>
      <c r="G32" s="27"/>
      <c r="H32" s="27"/>
      <c r="I32" s="30"/>
    </row>
    <row r="33" s="4" customFormat="1" ht="105.95" customHeight="1" spans="1:9">
      <c r="A33" s="28" t="s">
        <v>72</v>
      </c>
      <c r="B33" s="29"/>
      <c r="C33" s="29"/>
      <c r="D33" s="29"/>
      <c r="E33" s="29"/>
      <c r="F33" s="29"/>
      <c r="G33" s="29"/>
      <c r="H33" s="29"/>
      <c r="I33" s="31"/>
    </row>
  </sheetData>
  <mergeCells count="11">
    <mergeCell ref="B1:I1"/>
    <mergeCell ref="A2:I2"/>
    <mergeCell ref="A31:G31"/>
    <mergeCell ref="A32:I32"/>
    <mergeCell ref="A33:I33"/>
    <mergeCell ref="B4:B6"/>
    <mergeCell ref="B7:B9"/>
    <mergeCell ref="B10:B12"/>
    <mergeCell ref="B13:B16"/>
    <mergeCell ref="B18:B22"/>
    <mergeCell ref="B24:B25"/>
  </mergeCells>
  <pageMargins left="0.472222222222222" right="0.393055555555556" top="0.393055555555556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2006-09-16T08:00:00Z</dcterms:created>
  <dcterms:modified xsi:type="dcterms:W3CDTF">2025-10-24T12:20:12Z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FB2B35B55E9C4815B6BB73186F9CA59C_12</vt:lpwstr>
  </property>
  <property fmtid="{D5CDD505-2E9C-101B-9397-08002B2CF9AE}" pid="3" name="KSOProductBuildVer">
    <vt:lpwstr>2052-12.8.2.18606</vt:lpwstr>
  </property>
</Properties>
</file>